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40\Desktop\"/>
    </mc:Choice>
  </mc:AlternateContent>
  <xr:revisionPtr revIDLastSave="0" documentId="13_ncr:1_{E19B1BCF-972E-45F4-8B43-C7D1EBBF254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<sst xmlns="http://schemas.openxmlformats.org/spreadsheetml/2006/main" count="234" uniqueCount="74">
  <si>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</si>
  <si>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</si>
  <si>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</si>
  <si>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</si>
  <si>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</si>
  <si>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</si>
  <si>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</si>
  <si>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</si>
  <si>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</si>
  <si>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</si>
  <si>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</si>
  <si>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</si>
  <si>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</si>
  <si>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</si>
  <si>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</si>
  <si>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</si>
  <si>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</si>
  <si>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</si>
  <si>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</si>
  <si>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</si>
  <si>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</si>
  <si>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</si>
  <si>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</si>
  <si>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</si>
  <si>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</si>
  <si>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</si>
  <si>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</si>
  <si>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</si>
  <si>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</si>
  <si>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</si>
  <si>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</si>
  <si>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</si>
  <si>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</si>
  <si>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</si>
  <si>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</si>
  <si>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</si>
  <si>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</si>
  <si>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</si>
  <si>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</si>
  <si>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</t>
  </si>
  <si>
    <t>Хлеб пшеничный</t>
  </si>
  <si>
    <t>Чай с сахаром</t>
  </si>
  <si>
    <t>Яблоко мытое</t>
  </si>
  <si>
    <t>Пюре гороховое 150,куриная грудка,тушеная в соусе 25/65</t>
  </si>
  <si>
    <t>306.1/290</t>
  </si>
  <si>
    <t>Чай с лимоном</t>
  </si>
  <si>
    <t>Оладьи со сгущеным молоком 30/5</t>
  </si>
  <si>
    <t>Каша молочная овсяная "Геркулес" вязкая 150,яйца вареные 40, сыр (порциями) 20</t>
  </si>
  <si>
    <t>184/209/15</t>
  </si>
  <si>
    <t>Кофейный напиток с молоком</t>
  </si>
  <si>
    <t>Булочка с сахаром</t>
  </si>
  <si>
    <t>Салат из белокочанной капусты с морковью</t>
  </si>
  <si>
    <t>Картофель тушеный с курицей 180/30</t>
  </si>
  <si>
    <t>Компот из ягод</t>
  </si>
  <si>
    <t>Каша рассыпчатая гречневая 150,мясо тушеное с соусом (говядина) 25/65</t>
  </si>
  <si>
    <t>171.1/256</t>
  </si>
  <si>
    <t>Печенье</t>
  </si>
  <si>
    <t>Плов из птицы 150/25</t>
  </si>
  <si>
    <t>Сложный гарнир ( картофельное пюре,капуста тушеная)80/80, биточки из мяса птицы с соусом 60/40</t>
  </si>
  <si>
    <t>128/131/294</t>
  </si>
  <si>
    <t>Каша вязкая молочная из кукурузной крупы 180,запеканка из творога со сгущеным молоком 80/5</t>
  </si>
  <si>
    <t>174/223</t>
  </si>
  <si>
    <t>Компот из смеси сухофруктов</t>
  </si>
  <si>
    <t>Винегрет овощной</t>
  </si>
  <si>
    <t>Макаронные изделия отварные 180, тефтели мясные с рисом в соусе 60/30</t>
  </si>
  <si>
    <t>202.1/279</t>
  </si>
  <si>
    <t>Кисель</t>
  </si>
  <si>
    <t>Картофельное пюре 150,рыба тушеная с овощами 50/50</t>
  </si>
  <si>
    <t>128/253</t>
  </si>
  <si>
    <t>Чай со сгущеным молоком</t>
  </si>
  <si>
    <t>Вафли</t>
  </si>
  <si>
    <t>МОАУ "ООШ №40 г.Орска"</t>
  </si>
  <si>
    <t>директор ООШ№40 г.Орска</t>
  </si>
  <si>
    <t>Подпорина Ю.Н.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</si>
</sst>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zoomScaleSheetLayoutView="10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72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46.15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2.93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13</v>
      </c>
      <c r="H25" s="40">
        <v>15</v>
      </c>
      <c r="I25" s="40">
        <v>37</v>
      </c>
      <c r="J25" s="40">
        <v>339</v>
      </c>
      <c r="K25" s="41" t="s">
        <v>44</v>
      </c>
      <c r="L25" s="40">
        <v>48.64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10</v>
      </c>
      <c r="J27" s="43">
        <v>43</v>
      </c>
      <c r="K27" s="44">
        <v>377</v>
      </c>
      <c r="L27" s="43">
        <v>4.5199999999999996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/>
      <c r="I28" s="43">
        <v>15</v>
      </c>
      <c r="J28" s="43">
        <v>71</v>
      </c>
      <c r="K28" s="44">
        <v>1</v>
      </c>
      <c r="L28" s="43">
        <v>1.44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35</v>
      </c>
      <c r="G30" s="43">
        <v>3</v>
      </c>
      <c r="H30" s="43">
        <v>3</v>
      </c>
      <c r="I30" s="43">
        <v>10</v>
      </c>
      <c r="J30" s="43">
        <v>77</v>
      </c>
      <c r="K30" s="44"/>
      <c r="L30" s="43">
        <v>13.92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72</v>
      </c>
      <c r="J32" s="19">
        <f t="shared" ref="J32:L32" si="9">SUM(J25:J31)</f>
        <v>530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505</v>
      </c>
      <c r="G43" s="32">
        <f t="shared" ref="G43" si="14">G32+G42</f>
        <v>18</v>
      </c>
      <c r="H43" s="32">
        <f t="shared" ref="H43" si="15">H32+H42</f>
        <v>18</v>
      </c>
      <c r="I43" s="32">
        <f t="shared" ref="I43" si="16">I32+I42</f>
        <v>72</v>
      </c>
      <c r="J43" s="32">
        <f t="shared" ref="J43:L43" si="17">J32+J42</f>
        <v>530</v>
      </c>
      <c r="K43" s="32"/>
      <c r="L43" s="32">
        <f t="shared" si="17"/>
        <v>68.52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210</v>
      </c>
      <c r="G44" s="40">
        <v>10</v>
      </c>
      <c r="H44" s="40">
        <v>11</v>
      </c>
      <c r="I44" s="40">
        <v>24</v>
      </c>
      <c r="J44" s="40">
        <v>234</v>
      </c>
      <c r="K44" s="41" t="s">
        <v>48</v>
      </c>
      <c r="L44" s="40">
        <v>46.75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6.87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50</v>
      </c>
      <c r="F49" s="43">
        <v>40</v>
      </c>
      <c r="G49" s="43">
        <v>4</v>
      </c>
      <c r="H49" s="43">
        <v>5</v>
      </c>
      <c r="I49" s="43">
        <v>18</v>
      </c>
      <c r="J49" s="43">
        <v>128</v>
      </c>
      <c r="K49" s="44"/>
      <c r="L49" s="43">
        <v>12.5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80</v>
      </c>
      <c r="J51" s="19">
        <f t="shared" ref="J51:L51" si="21">SUM(J44:J50)</f>
        <v>545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17</v>
      </c>
      <c r="I62" s="32">
        <f t="shared" ref="I62" si="28">I51+I61</f>
        <v>80</v>
      </c>
      <c r="J62" s="32">
        <f t="shared" ref="J62:L62" si="29">J51+J61</f>
        <v>545</v>
      </c>
      <c r="K62" s="32"/>
      <c r="L62" s="32">
        <f t="shared" si="29"/>
        <v>68.52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210</v>
      </c>
      <c r="G63" s="40">
        <v>12</v>
      </c>
      <c r="H63" s="40">
        <v>13</v>
      </c>
      <c r="I63" s="40">
        <v>34</v>
      </c>
      <c r="J63" s="40">
        <v>300</v>
      </c>
      <c r="K63" s="41">
        <v>259</v>
      </c>
      <c r="L63" s="40">
        <v>53.78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6.37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51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5.97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</v>
      </c>
      <c r="H70" s="19">
        <f t="shared" ref="H70" si="31">SUM(H63:H69)</f>
        <v>16</v>
      </c>
      <c r="I70" s="19">
        <f t="shared" ref="I70" si="32">SUM(I63:I69)</f>
        <v>72</v>
      </c>
      <c r="J70" s="19">
        <f t="shared" ref="J70:L70" si="33">SUM(J63:J69)</f>
        <v>500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520</v>
      </c>
      <c r="G81" s="32">
        <f t="shared" ref="G81" si="38">G70+G80</f>
        <v>17</v>
      </c>
      <c r="H81" s="32">
        <f t="shared" ref="H81" si="39">H70+H80</f>
        <v>16</v>
      </c>
      <c r="I81" s="32">
        <f t="shared" ref="I81" si="40">I70+I80</f>
        <v>72</v>
      </c>
      <c r="J81" s="32">
        <f t="shared" ref="J81:L81" si="41">J70+J80</f>
        <v>500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240</v>
      </c>
      <c r="G82" s="40">
        <v>12</v>
      </c>
      <c r="H82" s="40">
        <v>16</v>
      </c>
      <c r="I82" s="40">
        <v>25</v>
      </c>
      <c r="J82" s="40">
        <v>289</v>
      </c>
      <c r="K82" s="41" t="s">
        <v>55</v>
      </c>
      <c r="L82" s="40">
        <v>60.69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/>
      <c r="H84" s="43"/>
      <c r="I84" s="43">
        <v>10</v>
      </c>
      <c r="J84" s="43">
        <v>39</v>
      </c>
      <c r="K84" s="44">
        <v>430</v>
      </c>
      <c r="L84" s="43">
        <v>2.93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56</v>
      </c>
      <c r="F87" s="43">
        <v>13</v>
      </c>
      <c r="G87" s="43">
        <v>1</v>
      </c>
      <c r="H87" s="43">
        <v>1</v>
      </c>
      <c r="I87" s="43">
        <v>10</v>
      </c>
      <c r="J87" s="43">
        <v>54</v>
      </c>
      <c r="K87" s="44"/>
      <c r="L87" s="43">
        <v>2.5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70</v>
      </c>
      <c r="J89" s="19">
        <f t="shared" ref="J89:L89" si="45">SUM(J82:J88)</f>
        <v>500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503</v>
      </c>
      <c r="G100" s="32">
        <f t="shared" ref="G100" si="50">G89+G99</f>
        <v>17</v>
      </c>
      <c r="H100" s="32">
        <f t="shared" ref="H100" si="51">H89+H99</f>
        <v>17</v>
      </c>
      <c r="I100" s="32">
        <f t="shared" ref="I100" si="52">I89+I99</f>
        <v>70</v>
      </c>
      <c r="J100" s="32">
        <f t="shared" ref="J100:L100" si="53">J89+J99</f>
        <v>500</v>
      </c>
      <c r="K100" s="32"/>
      <c r="L100" s="32">
        <f t="shared" si="53"/>
        <v>68.52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46.15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2.93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1.44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9</v>
      </c>
      <c r="J105" s="43">
        <v>41</v>
      </c>
      <c r="K105" s="44"/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525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68.52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260</v>
      </c>
      <c r="G120" s="40">
        <v>15</v>
      </c>
      <c r="H120" s="40">
        <v>18</v>
      </c>
      <c r="I120" s="40">
        <v>41</v>
      </c>
      <c r="J120" s="40">
        <v>388</v>
      </c>
      <c r="K120" s="41" t="s">
        <v>59</v>
      </c>
      <c r="L120" s="40">
        <v>59.75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6.37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76</v>
      </c>
      <c r="J127" s="19">
        <f t="shared" si="62"/>
        <v>545</v>
      </c>
      <c r="K127" s="25"/>
      <c r="L127" s="19">
        <f t="shared" ref="L127" si="63">SUM(L120:L126)</f>
        <v>68.52000000000001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510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76</v>
      </c>
      <c r="J138" s="32">
        <f t="shared" ref="J138:L138" si="69">J127+J137</f>
        <v>545</v>
      </c>
      <c r="K138" s="32"/>
      <c r="L138" s="32">
        <f t="shared" si="69"/>
        <v>68.52000000000001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265</v>
      </c>
      <c r="G139" s="40">
        <v>16</v>
      </c>
      <c r="H139" s="40">
        <v>17</v>
      </c>
      <c r="I139" s="40">
        <v>45</v>
      </c>
      <c r="J139" s="40">
        <v>391</v>
      </c>
      <c r="K139" s="41" t="s">
        <v>61</v>
      </c>
      <c r="L139" s="40">
        <v>62.32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4.5199999999999996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35</v>
      </c>
      <c r="G142" s="43">
        <v>3</v>
      </c>
      <c r="H142" s="43"/>
      <c r="I142" s="43">
        <v>18</v>
      </c>
      <c r="J142" s="43">
        <v>83</v>
      </c>
      <c r="K142" s="44">
        <v>1</v>
      </c>
      <c r="L142" s="43">
        <v>1.68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73</v>
      </c>
      <c r="J146" s="19">
        <f t="shared" si="70"/>
        <v>513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17</v>
      </c>
      <c r="I157" s="32">
        <f t="shared" ref="I157" si="76">I146+I156</f>
        <v>73</v>
      </c>
      <c r="J157" s="32">
        <f t="shared" ref="J157:L157" si="77">J146+J156</f>
        <v>513</v>
      </c>
      <c r="K157" s="32"/>
      <c r="L157" s="32">
        <f t="shared" si="77"/>
        <v>68.52000000000001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270</v>
      </c>
      <c r="G158" s="40">
        <v>14</v>
      </c>
      <c r="H158" s="40">
        <v>14</v>
      </c>
      <c r="I158" s="40">
        <v>27</v>
      </c>
      <c r="J158" s="40">
        <v>288</v>
      </c>
      <c r="K158" s="41" t="s">
        <v>65</v>
      </c>
      <c r="L158" s="40">
        <v>51.87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/>
      <c r="H160" s="43"/>
      <c r="I160" s="43">
        <v>24</v>
      </c>
      <c r="J160" s="43">
        <v>97</v>
      </c>
      <c r="K160" s="44">
        <v>411</v>
      </c>
      <c r="L160" s="43">
        <v>4.4800000000000004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63</v>
      </c>
      <c r="F163" s="43">
        <v>60</v>
      </c>
      <c r="G163" s="43">
        <v>1</v>
      </c>
      <c r="H163" s="43">
        <v>2</v>
      </c>
      <c r="I163" s="43">
        <v>6</v>
      </c>
      <c r="J163" s="43">
        <v>47</v>
      </c>
      <c r="K163" s="44">
        <v>67</v>
      </c>
      <c r="L163" s="43">
        <v>9.77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19</v>
      </c>
      <c r="H165" s="19">
        <f t="shared" si="78"/>
        <v>16</v>
      </c>
      <c r="I165" s="19">
        <f t="shared" si="78"/>
        <v>82</v>
      </c>
      <c r="J165" s="19">
        <f t="shared" si="78"/>
        <v>550</v>
      </c>
      <c r="K165" s="25"/>
      <c r="L165" s="19">
        <f t="shared" ref="L165" si="79">SUM(L158:L164)</f>
        <v>68.52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580</v>
      </c>
      <c r="G176" s="32">
        <f t="shared" ref="G176" si="82">G165+G175</f>
        <v>19</v>
      </c>
      <c r="H176" s="32">
        <f t="shared" ref="H176" si="83">H165+H175</f>
        <v>16</v>
      </c>
      <c r="I176" s="32">
        <f t="shared" ref="I176" si="84">I165+I175</f>
        <v>82</v>
      </c>
      <c r="J176" s="32">
        <f t="shared" ref="J176:L176" si="85">J165+J175</f>
        <v>550</v>
      </c>
      <c r="K176" s="32"/>
      <c r="L176" s="32">
        <f t="shared" si="85"/>
        <v>68.52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13</v>
      </c>
      <c r="H177" s="40">
        <v>12</v>
      </c>
      <c r="I177" s="40">
        <v>44</v>
      </c>
      <c r="J177" s="40">
        <v>333</v>
      </c>
      <c r="K177" s="41" t="s">
        <v>68</v>
      </c>
      <c r="L177" s="40">
        <v>53.57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6.53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</v>
      </c>
      <c r="H180" s="43"/>
      <c r="I180" s="43">
        <v>20</v>
      </c>
      <c r="J180" s="43">
        <v>95</v>
      </c>
      <c r="K180" s="44">
        <v>1</v>
      </c>
      <c r="L180" s="43">
        <v>1.92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13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80</v>
      </c>
      <c r="J184" s="19">
        <f t="shared" si="86"/>
        <v>541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503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80</v>
      </c>
      <c r="J195" s="32">
        <f t="shared" ref="J195:L195" si="93">J184+J194</f>
        <v>541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514.6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17</v>
      </c>
      <c r="I196" s="34">
        <f t="shared" si="94"/>
        <v>75.599999999999994</v>
      </c>
      <c r="J196" s="34">
        <f t="shared" si="94"/>
        <v>528.20000000000005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40</cp:lastModifiedBy>
  <cp:lastPrinted>2023-10-12T05:13:44Z</cp:lastPrinted>
  <dcterms:created xsi:type="dcterms:W3CDTF">2022-05-16T14:23:56Z</dcterms:created>
  <dcterms:modified xsi:type="dcterms:W3CDTF">2023-12-01T04:58:14Z</dcterms:modified>
</cp:coreProperties>
</file>