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40\Desktop\"/>
    </mc:Choice>
  </mc:AlternateContent>
  <xr:revisionPtr revIDLastSave="0" documentId="13_ncr:1_{04615351-D95B-4066-BC98-436D86B1535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<sst xmlns="http://schemas.openxmlformats.org/spreadsheetml/2006/main" count="234" uniqueCount="73">
  <si>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</si>
  <si>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</si>
  <si>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</si>
  <si>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</si>
  <si>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</si>
  <si>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</si>
  <si>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</si>
  <si>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</si>
  <si>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</si>
  <si>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</si>
  <si>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</si>
  <si>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</si>
  <si>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</si>
  <si>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</si>
  <si>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</si>
  <si>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</si>
  <si>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</si>
  <si>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</si>
  <si>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</si>
  <si>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</si>
  <si>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</si>
  <si>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</si>
  <si>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</si>
  <si>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</si>
  <si>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</si>
  <si>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</si>
  <si>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</si>
  <si>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</si>
  <si>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</si>
  <si>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</si>
  <si>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</si>
  <si>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</si>
  <si>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</si>
  <si>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</si>
  <si>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</si>
  <si>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</si>
  <si>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</si>
  <si>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</si>
  <si>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</si>
  <si>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</si>
  <si>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Хлеб пшеничный</t>
  </si>
  <si>
    <t>Чай с сахаром</t>
  </si>
  <si>
    <t>Яблоко мытое</t>
  </si>
  <si>
    <t>Пюре гороховое 150,куриная грудка,тушеная в соусе 25/65</t>
  </si>
  <si>
    <t>306.1/290</t>
  </si>
  <si>
    <t>Чай с лимоном</t>
  </si>
  <si>
    <t>Оладьи со сгущеным молоком 30/5</t>
  </si>
  <si>
    <t>Кофейный напиток с молоком</t>
  </si>
  <si>
    <t>Салат из белокочанной капусты с морковью</t>
  </si>
  <si>
    <t>Картофель тушеный с курицей 180/30</t>
  </si>
  <si>
    <t>Компот из ягод</t>
  </si>
  <si>
    <t>Каша рассыпчатая гречневая 150,мясо тушеное с соусом (говядина) 25/65</t>
  </si>
  <si>
    <t>171.1/256</t>
  </si>
  <si>
    <t>Печенье</t>
  </si>
  <si>
    <t>Плов из птицы 150/25</t>
  </si>
  <si>
    <t>128/131/294</t>
  </si>
  <si>
    <t>Каша вязкая молочная из кукурузной крупы 180,запеканка из творога со сгущеным молоком 80/5</t>
  </si>
  <si>
    <t>174/223</t>
  </si>
  <si>
    <t>Компот из смеси сухофруктов</t>
  </si>
  <si>
    <t>202.1/279</t>
  </si>
  <si>
    <t>Кисель</t>
  </si>
  <si>
    <t>128/253</t>
  </si>
  <si>
    <t>Чай со сгущеным молоком</t>
  </si>
  <si>
    <t>Вафли</t>
  </si>
  <si>
    <t>Каша молочная овсяная "Геркулес" вязкая 180,яйца вареные 40</t>
  </si>
  <si>
    <t>184/209</t>
  </si>
  <si>
    <t>Блинчики</t>
  </si>
  <si>
    <t>Сложный гарнир (картофельное пюре,капуста тушеная)80/80,биточки из мяса птицы с соусом 50/40</t>
  </si>
  <si>
    <t>Макаронные изделия отварные 180, тефтели мясные с рисом в соусе 50/40</t>
  </si>
  <si>
    <t>Картофельное пюре 150,рыба тушеная с овощами 50/40</t>
  </si>
  <si>
    <t>директор МОАУ "ООШ №40 г.Орска"</t>
  </si>
  <si>
    <t>Подпорина Ю.Н.</t>
  </si>
  <si>
    <t>МОАУ "ООШ №40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</si>
</sst>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70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13</v>
      </c>
      <c r="H25" s="40">
        <v>15</v>
      </c>
      <c r="I25" s="40">
        <v>37</v>
      </c>
      <c r="J25" s="40">
        <v>339</v>
      </c>
      <c r="K25" s="41" t="s">
        <v>44</v>
      </c>
      <c r="L25" s="40">
        <v>49.06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4.5199999999999996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35</v>
      </c>
      <c r="G30" s="43">
        <v>3</v>
      </c>
      <c r="H30" s="43">
        <v>3</v>
      </c>
      <c r="I30" s="43">
        <v>10</v>
      </c>
      <c r="J30" s="43">
        <v>77</v>
      </c>
      <c r="K30" s="44"/>
      <c r="L30" s="43">
        <v>13.5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72</v>
      </c>
      <c r="J32" s="19">
        <f t="shared" ref="J32:L32" si="9">SUM(J25:J31)</f>
        <v>530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505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72</v>
      </c>
      <c r="J43" s="32">
        <f t="shared" ref="J43:L43" si="17">J32+J42</f>
        <v>530</v>
      </c>
      <c r="K43" s="32"/>
      <c r="L43" s="32">
        <f t="shared" si="17"/>
        <v>68.52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220</v>
      </c>
      <c r="G44" s="40">
        <v>9</v>
      </c>
      <c r="H44" s="40">
        <v>11</v>
      </c>
      <c r="I44" s="40">
        <v>28</v>
      </c>
      <c r="J44" s="40">
        <v>240</v>
      </c>
      <c r="K44" s="41" t="s">
        <v>65</v>
      </c>
      <c r="L44" s="40">
        <v>44.06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7.06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66</v>
      </c>
      <c r="F49" s="43">
        <v>50</v>
      </c>
      <c r="G49" s="43">
        <v>3</v>
      </c>
      <c r="H49" s="43">
        <v>5</v>
      </c>
      <c r="I49" s="43">
        <v>12</v>
      </c>
      <c r="J49" s="43">
        <v>104</v>
      </c>
      <c r="K49" s="44"/>
      <c r="L49" s="43">
        <v>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78</v>
      </c>
      <c r="J51" s="19">
        <f t="shared" ref="J51:L51" si="21">SUM(J44:J50)</f>
        <v>527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78</v>
      </c>
      <c r="J62" s="32">
        <f t="shared" ref="J62:L62" si="29">J51+J61</f>
        <v>527</v>
      </c>
      <c r="K62" s="32"/>
      <c r="L62" s="32">
        <f t="shared" si="29"/>
        <v>68.52000000000001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210</v>
      </c>
      <c r="G63" s="40">
        <v>12</v>
      </c>
      <c r="H63" s="40">
        <v>13</v>
      </c>
      <c r="I63" s="40">
        <v>34</v>
      </c>
      <c r="J63" s="40">
        <v>300</v>
      </c>
      <c r="K63" s="41">
        <v>259</v>
      </c>
      <c r="L63" s="40">
        <v>54.59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48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72</v>
      </c>
      <c r="J70" s="19">
        <f t="shared" ref="J70:L70" si="33">SUM(J63:J69)</f>
        <v>500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72</v>
      </c>
      <c r="J81" s="32">
        <f t="shared" ref="J81:L81" si="41">J70+J80</f>
        <v>500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240</v>
      </c>
      <c r="G82" s="40">
        <v>12</v>
      </c>
      <c r="H82" s="40">
        <v>16</v>
      </c>
      <c r="I82" s="40">
        <v>25</v>
      </c>
      <c r="J82" s="40">
        <v>289</v>
      </c>
      <c r="K82" s="41" t="s">
        <v>52</v>
      </c>
      <c r="L82" s="40">
        <v>60.69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13</v>
      </c>
      <c r="G87" s="43">
        <v>1</v>
      </c>
      <c r="H87" s="43">
        <v>1</v>
      </c>
      <c r="I87" s="43">
        <v>10</v>
      </c>
      <c r="J87" s="43">
        <v>54</v>
      </c>
      <c r="K87" s="44"/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70</v>
      </c>
      <c r="J89" s="19">
        <f t="shared" ref="J89:L89" si="45">SUM(J82:J88)</f>
        <v>500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503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70</v>
      </c>
      <c r="J100" s="32">
        <f t="shared" ref="J100:L100" si="53">J89+J99</f>
        <v>500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250</v>
      </c>
      <c r="G120" s="40">
        <v>13</v>
      </c>
      <c r="H120" s="40">
        <v>16</v>
      </c>
      <c r="I120" s="40">
        <v>37</v>
      </c>
      <c r="J120" s="40">
        <v>352</v>
      </c>
      <c r="K120" s="41" t="s">
        <v>55</v>
      </c>
      <c r="L120" s="40">
        <v>57.25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13</v>
      </c>
      <c r="G125" s="43">
        <v>1</v>
      </c>
      <c r="H125" s="43">
        <v>1</v>
      </c>
      <c r="I125" s="43">
        <v>10</v>
      </c>
      <c r="J125" s="43">
        <v>54</v>
      </c>
      <c r="K125" s="44"/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513</v>
      </c>
      <c r="G127" s="19">
        <f t="shared" ref="G127:J127" si="62">SUM(G120:G126)</f>
        <v>18</v>
      </c>
      <c r="H127" s="19">
        <f t="shared" si="62"/>
        <v>17</v>
      </c>
      <c r="I127" s="19">
        <f t="shared" si="62"/>
        <v>82</v>
      </c>
      <c r="J127" s="19">
        <f t="shared" si="62"/>
        <v>563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513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82</v>
      </c>
      <c r="J138" s="32">
        <f t="shared" ref="J138:L138" si="69">J127+J137</f>
        <v>563</v>
      </c>
      <c r="K138" s="32"/>
      <c r="L138" s="32">
        <f t="shared" si="69"/>
        <v>68.52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265</v>
      </c>
      <c r="G139" s="40">
        <v>16</v>
      </c>
      <c r="H139" s="40">
        <v>17</v>
      </c>
      <c r="I139" s="40">
        <v>45</v>
      </c>
      <c r="J139" s="40">
        <v>391</v>
      </c>
      <c r="K139" s="41" t="s">
        <v>57</v>
      </c>
      <c r="L139" s="40">
        <v>62.32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73</v>
      </c>
      <c r="J146" s="19">
        <f t="shared" si="70"/>
        <v>513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73</v>
      </c>
      <c r="J157" s="32">
        <f t="shared" ref="J157:L157" si="77">J146+J156</f>
        <v>513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270</v>
      </c>
      <c r="G158" s="40">
        <v>12</v>
      </c>
      <c r="H158" s="40">
        <v>14</v>
      </c>
      <c r="I158" s="40">
        <v>17</v>
      </c>
      <c r="J158" s="40">
        <v>240</v>
      </c>
      <c r="K158" s="41" t="s">
        <v>59</v>
      </c>
      <c r="L158" s="40">
        <v>46.64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/>
      <c r="H160" s="43"/>
      <c r="I160" s="43">
        <v>24</v>
      </c>
      <c r="J160" s="43">
        <v>97</v>
      </c>
      <c r="K160" s="44">
        <v>411</v>
      </c>
      <c r="L160" s="43">
        <v>4.4800000000000004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50</v>
      </c>
      <c r="G163" s="43">
        <v>2</v>
      </c>
      <c r="H163" s="43">
        <v>3</v>
      </c>
      <c r="I163" s="43">
        <v>12</v>
      </c>
      <c r="J163" s="43">
        <v>80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</v>
      </c>
      <c r="H165" s="19">
        <f t="shared" si="78"/>
        <v>17</v>
      </c>
      <c r="I165" s="19">
        <f t="shared" si="78"/>
        <v>78</v>
      </c>
      <c r="J165" s="19">
        <f t="shared" si="78"/>
        <v>535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570</v>
      </c>
      <c r="G176" s="32">
        <f t="shared" ref="G176" si="82">G165+G175</f>
        <v>18</v>
      </c>
      <c r="H176" s="32">
        <f t="shared" ref="H176" si="83">H165+H175</f>
        <v>17</v>
      </c>
      <c r="I176" s="32">
        <f t="shared" ref="I176" si="84">I165+I175</f>
        <v>78</v>
      </c>
      <c r="J176" s="32">
        <f t="shared" ref="J176:L176" si="85">J165+J175</f>
        <v>535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12</v>
      </c>
      <c r="H177" s="40">
        <v>12</v>
      </c>
      <c r="I177" s="40">
        <v>39</v>
      </c>
      <c r="J177" s="40">
        <v>313</v>
      </c>
      <c r="K177" s="41" t="s">
        <v>61</v>
      </c>
      <c r="L177" s="40">
        <v>53.09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6.53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80</v>
      </c>
      <c r="J184" s="19">
        <f t="shared" si="86"/>
        <v>544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80</v>
      </c>
      <c r="J195" s="32">
        <f t="shared" ref="J195:L195" si="93">J184+J194</f>
        <v>544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17.600000000000001</v>
      </c>
      <c r="H196" s="34">
        <f t="shared" si="94"/>
        <v>17</v>
      </c>
      <c r="I196" s="34">
        <f t="shared" si="94"/>
        <v>75.599999999999994</v>
      </c>
      <c r="J196" s="34">
        <f t="shared" si="94"/>
        <v>527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</cp:lastModifiedBy>
  <cp:lastPrinted>2023-10-12T05:13:44Z</cp:lastPrinted>
  <dcterms:created xsi:type="dcterms:W3CDTF">2022-05-16T14:23:56Z</dcterms:created>
  <dcterms:modified xsi:type="dcterms:W3CDTF">2024-01-04T05:22:37Z</dcterms:modified>
</cp:coreProperties>
</file>